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PE076\Desktop\PAS 2022\"/>
    </mc:Choice>
  </mc:AlternateContent>
  <xr:revisionPtr revIDLastSave="0" documentId="13_ncr:1_{0CC4863D-8C83-4EF5-BEBB-8A6F83962DD7}" xr6:coauthVersionLast="47" xr6:coauthVersionMax="47" xr10:uidLastSave="{00000000-0000-0000-0000-000000000000}"/>
  <bookViews>
    <workbookView xWindow="-108" yWindow="-108" windowWidth="23256" windowHeight="12576" xr2:uid="{B92999E0-684F-4EA2-98F2-854F63C0BC4F}"/>
  </bookViews>
  <sheets>
    <sheet name="Sheet1" sheetId="1" r:id="rId1"/>
    <sheet name="Seating plan" sheetId="2" r:id="rId2"/>
  </sheets>
  <definedNames>
    <definedName name="_xlnm._FilterDatabase" localSheetId="0" hidden="1">Sheet1!$A$1:$E$13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" l="1"/>
</calcChain>
</file>

<file path=xl/sharedStrings.xml><?xml version="1.0" encoding="utf-8"?>
<sst xmlns="http://schemas.openxmlformats.org/spreadsheetml/2006/main" count="320" uniqueCount="161">
  <si>
    <t>Title</t>
  </si>
  <si>
    <t>Name</t>
  </si>
  <si>
    <t>Country</t>
  </si>
  <si>
    <t>Mr</t>
  </si>
  <si>
    <t>Gerry Cox</t>
  </si>
  <si>
    <t>UK</t>
  </si>
  <si>
    <t>IIA Global</t>
  </si>
  <si>
    <t>Ms</t>
  </si>
  <si>
    <t>Emmanuel Sangra</t>
  </si>
  <si>
    <t>Switzerland</t>
  </si>
  <si>
    <t xml:space="preserve">Mr </t>
  </si>
  <si>
    <t>Norbert Weinrichter</t>
  </si>
  <si>
    <t>Austria</t>
  </si>
  <si>
    <t>SAI Austria</t>
  </si>
  <si>
    <t>Position</t>
  </si>
  <si>
    <t>Director</t>
  </si>
  <si>
    <t>Volunteer</t>
  </si>
  <si>
    <t>Head of Evaluation Unit</t>
  </si>
  <si>
    <t>Jean-Christophe Potton</t>
  </si>
  <si>
    <t>France</t>
  </si>
  <si>
    <t>Senior Auditor</t>
  </si>
  <si>
    <t>Maria Lucia Lima</t>
  </si>
  <si>
    <t>Norway</t>
  </si>
  <si>
    <t>Senior Manager</t>
  </si>
  <si>
    <t>IDI</t>
  </si>
  <si>
    <t>Lise Hanson</t>
  </si>
  <si>
    <t>Assistant Director General</t>
  </si>
  <si>
    <t>Chair of PAS, Deputy Director General</t>
  </si>
  <si>
    <t>Lene Siljeholm</t>
  </si>
  <si>
    <t>Saudi Arabia</t>
  </si>
  <si>
    <t>Sultan Alotaibi</t>
  </si>
  <si>
    <t xml:space="preserve">Director General of International Relations </t>
  </si>
  <si>
    <t xml:space="preserve">Mohammed Bin Dayel </t>
  </si>
  <si>
    <t>Adrian Gogolan</t>
  </si>
  <si>
    <t>Romania</t>
  </si>
  <si>
    <t>External public auditor</t>
  </si>
  <si>
    <t>Serit Jafa</t>
  </si>
  <si>
    <t>India</t>
  </si>
  <si>
    <t>Deputy C&amp;AG</t>
  </si>
  <si>
    <t>SAI India</t>
  </si>
  <si>
    <t>Joshua Asiimwe</t>
  </si>
  <si>
    <t>South Africa</t>
  </si>
  <si>
    <t>AFROSAI-E</t>
  </si>
  <si>
    <t>Technical Manager: Performance Audit</t>
  </si>
  <si>
    <t>Andy Fisher</t>
  </si>
  <si>
    <t>Ruud Van Druenen</t>
  </si>
  <si>
    <t>Netherlands</t>
  </si>
  <si>
    <t>Senior Researcher</t>
  </si>
  <si>
    <t>Frank Van den Broek</t>
  </si>
  <si>
    <t>Audit Manager</t>
  </si>
  <si>
    <t>Tripti Gupta</t>
  </si>
  <si>
    <t>Principal Director of Audit</t>
  </si>
  <si>
    <t>Nadine Cormier</t>
  </si>
  <si>
    <t>Canada</t>
  </si>
  <si>
    <t>Group Executive Director</t>
  </si>
  <si>
    <t>Australia</t>
  </si>
  <si>
    <t>Carla Jago</t>
  </si>
  <si>
    <t>Head of International Relations</t>
  </si>
  <si>
    <t xml:space="preserve">Ms </t>
  </si>
  <si>
    <t>Julia Filtzinger</t>
  </si>
  <si>
    <t>Audit Director</t>
  </si>
  <si>
    <t>Germany</t>
  </si>
  <si>
    <t>Benny Schneider</t>
  </si>
  <si>
    <t>Jade Quarrell</t>
  </si>
  <si>
    <t>Senior Manager -Professional education</t>
  </si>
  <si>
    <t>Azerbaijan</t>
  </si>
  <si>
    <t>Sanan Aghakishiyev</t>
  </si>
  <si>
    <t>Deputy Chief of the Department - Head of Section</t>
  </si>
  <si>
    <t>Ireland</t>
  </si>
  <si>
    <t>Director of Audit</t>
  </si>
  <si>
    <t>Deputy Director of Audit</t>
  </si>
  <si>
    <t>Bettina Martus</t>
  </si>
  <si>
    <t>Hungary</t>
  </si>
  <si>
    <t>Head of the Risk Analysis Department</t>
  </si>
  <si>
    <t>Krisztina Kistóth</t>
  </si>
  <si>
    <t>Geoffrey Simpson</t>
  </si>
  <si>
    <t>Director of Audit Quality Control</t>
  </si>
  <si>
    <t>Wilfred Aquilina</t>
  </si>
  <si>
    <t>Assistant to the Director</t>
  </si>
  <si>
    <t>Denmark</t>
  </si>
  <si>
    <t>Morten Lihn Jørgensen</t>
  </si>
  <si>
    <t>Mads Nyholm Jacobsen</t>
  </si>
  <si>
    <t>Sverre Lunde</t>
  </si>
  <si>
    <t>Deputy Auditor General</t>
  </si>
  <si>
    <t>Georgia</t>
  </si>
  <si>
    <t>Head of Department</t>
  </si>
  <si>
    <t>Sweden</t>
  </si>
  <si>
    <t>Lena Björck</t>
  </si>
  <si>
    <t>Deputy director performance audit department</t>
  </si>
  <si>
    <t>Lars Florin</t>
  </si>
  <si>
    <t>Senior international advisor</t>
  </si>
  <si>
    <t>Sébastien Lepers</t>
  </si>
  <si>
    <t>Deputy Director of International Relations, External Audit and Francophonie</t>
  </si>
  <si>
    <t>Beat Stamm</t>
  </si>
  <si>
    <t>Head of Performance Audit Department</t>
  </si>
  <si>
    <t>Abdulla Bin Hamad Al Thani</t>
  </si>
  <si>
    <t>Qatar</t>
  </si>
  <si>
    <t xml:space="preserve">Head of institutional performance audit section </t>
  </si>
  <si>
    <t>László Domokos</t>
  </si>
  <si>
    <t>President</t>
  </si>
  <si>
    <t>Tommi Teljosuo</t>
  </si>
  <si>
    <t>Special advisor international standards</t>
  </si>
  <si>
    <t>Nattawut Chuisamran</t>
  </si>
  <si>
    <t>Thailand</t>
  </si>
  <si>
    <t>Director of Auditor General Office</t>
  </si>
  <si>
    <t>Mrs</t>
  </si>
  <si>
    <t>Oranud Rajpradit</t>
  </si>
  <si>
    <t>State Audit Commission Secretary</t>
  </si>
  <si>
    <t>Prof</t>
  </si>
  <si>
    <t>Orapin Phonsuwan Sabyeroop</t>
  </si>
  <si>
    <t>State Audit Commissioner</t>
  </si>
  <si>
    <t>Dr</t>
  </si>
  <si>
    <t>Director of International Affairs Office</t>
  </si>
  <si>
    <t>Sutthi Suntharanurak</t>
  </si>
  <si>
    <t>Brazil</t>
  </si>
  <si>
    <t>Paula Hebling Dutra</t>
  </si>
  <si>
    <t>Director for International Cooperation – PSC Secretariat</t>
  </si>
  <si>
    <t>Salvatore Palumbo</t>
  </si>
  <si>
    <t>Head of the Audit Supervision Department</t>
  </si>
  <si>
    <t>Head of the Department of International Relations</t>
  </si>
  <si>
    <t>Anahi Maranhão</t>
  </si>
  <si>
    <t>ECA</t>
  </si>
  <si>
    <t>UK (IIA Global)</t>
  </si>
  <si>
    <t>26 organisations</t>
  </si>
  <si>
    <t>SAI Australia</t>
  </si>
  <si>
    <t>SAI Azerbaijan</t>
  </si>
  <si>
    <t>SAI Brazil</t>
  </si>
  <si>
    <t>SAI Canada</t>
  </si>
  <si>
    <t>SAI Denmark</t>
  </si>
  <si>
    <t>SAI France</t>
  </si>
  <si>
    <t>SAI Georgia</t>
  </si>
  <si>
    <t>SAI Germany</t>
  </si>
  <si>
    <t>SAI Hungary</t>
  </si>
  <si>
    <t>SAI Ireland</t>
  </si>
  <si>
    <t>SAI Netherlands</t>
  </si>
  <si>
    <t>SAI Norway</t>
  </si>
  <si>
    <t>Norway
CHAIR</t>
  </si>
  <si>
    <t>SAI Qatar</t>
  </si>
  <si>
    <t>SAI Romania</t>
  </si>
  <si>
    <t>SAI South Africa</t>
  </si>
  <si>
    <t>SAI Saudi Arabia</t>
  </si>
  <si>
    <t>SAI Sweden</t>
  </si>
  <si>
    <t>SAI Switzerland</t>
  </si>
  <si>
    <t>SAI Thailand</t>
  </si>
  <si>
    <t>SAI UK</t>
  </si>
  <si>
    <t>Dan Fîrțescu</t>
  </si>
  <si>
    <t>Counselor of Accounts</t>
  </si>
  <si>
    <t>Adrain Popa</t>
  </si>
  <si>
    <t>Attila Dezsi</t>
  </si>
  <si>
    <t>Corrie Pretorius</t>
  </si>
  <si>
    <t>Cathy Berrick</t>
  </si>
  <si>
    <t>USA</t>
  </si>
  <si>
    <t>Managing Director, Defense Capabilities and Management</t>
  </si>
  <si>
    <t>Taka Ariga</t>
  </si>
  <si>
    <t>Chief Data Scientist and Director of Innovation Lab</t>
  </si>
  <si>
    <t>In person/online</t>
  </si>
  <si>
    <t>In person</t>
  </si>
  <si>
    <t>Online</t>
  </si>
  <si>
    <t>Giorgi (George) Kapanadze</t>
  </si>
  <si>
    <t xml:space="preserve">Deirdre (Dee) Quaid </t>
  </si>
  <si>
    <t xml:space="preserve">Patricia (Tricia) Devlin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</si>
</sst>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3B276-DB9F-47A2-9DDE-45EBE4A0F864}">
  <dimension ref="A1:E53"/>
  <sheetViews>
    <sheetView tabSelected="1" workbookViewId="0">
      <pane xSplit="2" ySplit="1" topLeftCell="C6" activePane="bottomRight" state="frozen"/>
      <selection pane="topRight" activeCell="C1" sqref="C1"/>
      <selection pane="bottomLeft" activeCell="A2" sqref="A2"/>
      <selection pane="bottomRight" activeCell="B23" sqref="B23"/>
    </sheetView>
  </sheetViews>
  <sheetFormatPr defaultColWidth="8.88671875" defaultRowHeight="14.4" x14ac:dyDescent="0.3"/>
  <cols>
    <col min="1" max="1" width="4.5546875" style="3" bestFit="1" customWidth="1"/>
    <col min="2" max="2" width="22.77734375" style="3" bestFit="1" customWidth="1"/>
    <col min="3" max="3" width="12.77734375" style="3" bestFit="1" customWidth="1"/>
    <col min="4" max="4" width="60.6640625" style="3" bestFit="1" customWidth="1"/>
    <col min="5" max="5" width="17.33203125" style="3" bestFit="1" customWidth="1"/>
    <col min="6" max="16384" width="8.88671875" style="3"/>
  </cols>
  <sheetData>
    <row r="1" spans="1:5" x14ac:dyDescent="0.3">
      <c r="A1" s="4" t="s">
        <v>0</v>
      </c>
      <c r="B1" s="4" t="s">
        <v>1</v>
      </c>
      <c r="C1" s="4" t="s">
        <v>2</v>
      </c>
      <c r="D1" s="4" t="s">
        <v>14</v>
      </c>
      <c r="E1" s="4" t="s">
        <v>155</v>
      </c>
    </row>
    <row r="2" spans="1:5" x14ac:dyDescent="0.3">
      <c r="A2" s="1" t="s">
        <v>3</v>
      </c>
      <c r="B2" s="1" t="s">
        <v>40</v>
      </c>
      <c r="C2" s="1" t="s">
        <v>42</v>
      </c>
      <c r="D2" s="5" t="s">
        <v>43</v>
      </c>
      <c r="E2" s="1" t="s">
        <v>156</v>
      </c>
    </row>
    <row r="3" spans="1:5" x14ac:dyDescent="0.3">
      <c r="A3" s="1" t="s">
        <v>7</v>
      </c>
      <c r="B3" s="1" t="s">
        <v>56</v>
      </c>
      <c r="C3" s="1" t="s">
        <v>55</v>
      </c>
      <c r="D3" s="1" t="s">
        <v>54</v>
      </c>
      <c r="E3" s="1" t="s">
        <v>156</v>
      </c>
    </row>
    <row r="4" spans="1:5" x14ac:dyDescent="0.3">
      <c r="A4" s="1" t="s">
        <v>10</v>
      </c>
      <c r="B4" s="1" t="s">
        <v>11</v>
      </c>
      <c r="C4" s="1" t="s">
        <v>12</v>
      </c>
      <c r="D4" s="1" t="s">
        <v>15</v>
      </c>
      <c r="E4" s="1" t="s">
        <v>156</v>
      </c>
    </row>
    <row r="5" spans="1:5" x14ac:dyDescent="0.3">
      <c r="A5" s="1" t="s">
        <v>3</v>
      </c>
      <c r="B5" s="2" t="s">
        <v>66</v>
      </c>
      <c r="C5" s="5" t="s">
        <v>65</v>
      </c>
      <c r="D5" s="5" t="s">
        <v>67</v>
      </c>
      <c r="E5" s="1" t="s">
        <v>156</v>
      </c>
    </row>
    <row r="6" spans="1:5" x14ac:dyDescent="0.3">
      <c r="A6" s="1" t="s">
        <v>7</v>
      </c>
      <c r="B6" s="1" t="s">
        <v>115</v>
      </c>
      <c r="C6" s="1" t="s">
        <v>114</v>
      </c>
      <c r="D6" s="5" t="s">
        <v>116</v>
      </c>
      <c r="E6" s="1" t="s">
        <v>156</v>
      </c>
    </row>
    <row r="7" spans="1:5" x14ac:dyDescent="0.3">
      <c r="A7" s="1" t="s">
        <v>3</v>
      </c>
      <c r="B7" s="5" t="s">
        <v>117</v>
      </c>
      <c r="C7" s="1" t="s">
        <v>114</v>
      </c>
      <c r="D7" s="5" t="s">
        <v>118</v>
      </c>
      <c r="E7" s="1" t="s">
        <v>156</v>
      </c>
    </row>
    <row r="8" spans="1:5" x14ac:dyDescent="0.3">
      <c r="A8" s="1" t="s">
        <v>7</v>
      </c>
      <c r="B8" s="5" t="s">
        <v>120</v>
      </c>
      <c r="C8" s="1" t="s">
        <v>114</v>
      </c>
      <c r="D8" s="5" t="s">
        <v>119</v>
      </c>
      <c r="E8" s="1" t="s">
        <v>156</v>
      </c>
    </row>
    <row r="9" spans="1:5" x14ac:dyDescent="0.3">
      <c r="A9" s="1" t="s">
        <v>7</v>
      </c>
      <c r="B9" s="1" t="s">
        <v>52</v>
      </c>
      <c r="C9" s="1" t="s">
        <v>53</v>
      </c>
      <c r="D9" s="1" t="s">
        <v>15</v>
      </c>
      <c r="E9" s="1" t="s">
        <v>156</v>
      </c>
    </row>
    <row r="10" spans="1:5" x14ac:dyDescent="0.3">
      <c r="A10" s="1" t="s">
        <v>3</v>
      </c>
      <c r="B10" s="2" t="s">
        <v>80</v>
      </c>
      <c r="C10" s="1" t="s">
        <v>79</v>
      </c>
      <c r="D10" s="5" t="s">
        <v>15</v>
      </c>
      <c r="E10" s="1" t="s">
        <v>156</v>
      </c>
    </row>
    <row r="11" spans="1:5" x14ac:dyDescent="0.3">
      <c r="A11" s="1" t="s">
        <v>3</v>
      </c>
      <c r="B11" s="5" t="s">
        <v>81</v>
      </c>
      <c r="C11" s="1" t="s">
        <v>79</v>
      </c>
      <c r="D11" s="5" t="s">
        <v>15</v>
      </c>
      <c r="E11" s="1" t="s">
        <v>156</v>
      </c>
    </row>
    <row r="12" spans="1:5" x14ac:dyDescent="0.3">
      <c r="A12" s="1" t="s">
        <v>3</v>
      </c>
      <c r="B12" s="2" t="s">
        <v>75</v>
      </c>
      <c r="C12" s="1" t="s">
        <v>121</v>
      </c>
      <c r="D12" s="5" t="s">
        <v>76</v>
      </c>
      <c r="E12" s="1" t="s">
        <v>156</v>
      </c>
    </row>
    <row r="13" spans="1:5" x14ac:dyDescent="0.3">
      <c r="A13" s="1" t="s">
        <v>3</v>
      </c>
      <c r="B13" s="2" t="s">
        <v>77</v>
      </c>
      <c r="C13" s="1" t="s">
        <v>121</v>
      </c>
      <c r="D13" s="5" t="s">
        <v>78</v>
      </c>
      <c r="E13" s="1" t="s">
        <v>156</v>
      </c>
    </row>
    <row r="14" spans="1:5" x14ac:dyDescent="0.3">
      <c r="A14" s="1" t="s">
        <v>3</v>
      </c>
      <c r="B14" s="5" t="s">
        <v>18</v>
      </c>
      <c r="C14" s="1" t="s">
        <v>19</v>
      </c>
      <c r="D14" s="5" t="s">
        <v>20</v>
      </c>
      <c r="E14" s="1" t="s">
        <v>156</v>
      </c>
    </row>
    <row r="15" spans="1:5" x14ac:dyDescent="0.3">
      <c r="A15" s="1" t="s">
        <v>3</v>
      </c>
      <c r="B15" s="5" t="s">
        <v>91</v>
      </c>
      <c r="C15" s="1" t="s">
        <v>19</v>
      </c>
      <c r="D15" s="5" t="s">
        <v>92</v>
      </c>
      <c r="E15" s="1" t="s">
        <v>156</v>
      </c>
    </row>
    <row r="16" spans="1:5" x14ac:dyDescent="0.3">
      <c r="A16" s="1" t="s">
        <v>3</v>
      </c>
      <c r="B16" s="2" t="s">
        <v>158</v>
      </c>
      <c r="C16" s="1" t="s">
        <v>84</v>
      </c>
      <c r="D16" s="5" t="s">
        <v>85</v>
      </c>
      <c r="E16" s="1" t="s">
        <v>156</v>
      </c>
    </row>
    <row r="17" spans="1:5" x14ac:dyDescent="0.3">
      <c r="A17" s="1" t="s">
        <v>58</v>
      </c>
      <c r="B17" s="1" t="s">
        <v>59</v>
      </c>
      <c r="C17" s="1" t="s">
        <v>61</v>
      </c>
      <c r="D17" s="5" t="s">
        <v>60</v>
      </c>
      <c r="E17" s="1" t="s">
        <v>156</v>
      </c>
    </row>
    <row r="18" spans="1:5" x14ac:dyDescent="0.3">
      <c r="A18" s="1" t="s">
        <v>3</v>
      </c>
      <c r="B18" s="1" t="s">
        <v>62</v>
      </c>
      <c r="C18" s="1" t="s">
        <v>61</v>
      </c>
      <c r="D18" s="1" t="s">
        <v>49</v>
      </c>
      <c r="E18" s="1" t="s">
        <v>156</v>
      </c>
    </row>
    <row r="19" spans="1:5" x14ac:dyDescent="0.3">
      <c r="A19" s="1" t="s">
        <v>58</v>
      </c>
      <c r="B19" s="1" t="s">
        <v>71</v>
      </c>
      <c r="C19" s="1" t="s">
        <v>72</v>
      </c>
      <c r="D19" s="1" t="s">
        <v>73</v>
      </c>
      <c r="E19" s="1" t="s">
        <v>156</v>
      </c>
    </row>
    <row r="20" spans="1:5" x14ac:dyDescent="0.3">
      <c r="A20" s="1" t="s">
        <v>58</v>
      </c>
      <c r="B20" s="1" t="s">
        <v>74</v>
      </c>
      <c r="C20" s="1" t="s">
        <v>72</v>
      </c>
      <c r="D20" s="1" t="s">
        <v>49</v>
      </c>
      <c r="E20" s="1" t="s">
        <v>156</v>
      </c>
    </row>
    <row r="21" spans="1:5" x14ac:dyDescent="0.3">
      <c r="A21" s="1" t="s">
        <v>3</v>
      </c>
      <c r="B21" s="1" t="s">
        <v>98</v>
      </c>
      <c r="C21" s="1" t="s">
        <v>72</v>
      </c>
      <c r="D21" s="1" t="s">
        <v>99</v>
      </c>
      <c r="E21" s="1" t="s">
        <v>156</v>
      </c>
    </row>
    <row r="22" spans="1:5" x14ac:dyDescent="0.3">
      <c r="A22" s="1" t="s">
        <v>7</v>
      </c>
      <c r="B22" s="1" t="s">
        <v>21</v>
      </c>
      <c r="C22" s="1" t="s">
        <v>24</v>
      </c>
      <c r="D22" s="1" t="s">
        <v>23</v>
      </c>
      <c r="E22" s="1" t="s">
        <v>156</v>
      </c>
    </row>
    <row r="23" spans="1:5" x14ac:dyDescent="0.3">
      <c r="A23" s="1" t="s">
        <v>7</v>
      </c>
      <c r="B23" s="1" t="s">
        <v>63</v>
      </c>
      <c r="C23" s="1" t="s">
        <v>24</v>
      </c>
      <c r="D23" s="5" t="s">
        <v>64</v>
      </c>
      <c r="E23" s="1" t="s">
        <v>156</v>
      </c>
    </row>
    <row r="24" spans="1:5" x14ac:dyDescent="0.3">
      <c r="A24" s="1" t="s">
        <v>7</v>
      </c>
      <c r="B24" s="1" t="s">
        <v>36</v>
      </c>
      <c r="C24" s="1" t="s">
        <v>37</v>
      </c>
      <c r="D24" s="1" t="s">
        <v>38</v>
      </c>
      <c r="E24" s="1" t="s">
        <v>156</v>
      </c>
    </row>
    <row r="25" spans="1:5" x14ac:dyDescent="0.3">
      <c r="A25" s="1" t="s">
        <v>7</v>
      </c>
      <c r="B25" s="1" t="s">
        <v>50</v>
      </c>
      <c r="C25" s="1" t="s">
        <v>37</v>
      </c>
      <c r="D25" s="5" t="s">
        <v>51</v>
      </c>
      <c r="E25" s="1" t="s">
        <v>156</v>
      </c>
    </row>
    <row r="26" spans="1:5" x14ac:dyDescent="0.3">
      <c r="A26" s="1" t="s">
        <v>7</v>
      </c>
      <c r="B26" s="2" t="s">
        <v>159</v>
      </c>
      <c r="C26" s="1" t="s">
        <v>68</v>
      </c>
      <c r="D26" s="5" t="s">
        <v>69</v>
      </c>
      <c r="E26" s="1" t="s">
        <v>156</v>
      </c>
    </row>
    <row r="27" spans="1:5" x14ac:dyDescent="0.3">
      <c r="A27" s="1" t="s">
        <v>58</v>
      </c>
      <c r="B27" s="1" t="s">
        <v>160</v>
      </c>
      <c r="C27" s="1" t="s">
        <v>68</v>
      </c>
      <c r="D27" s="5" t="s">
        <v>70</v>
      </c>
      <c r="E27" s="1" t="s">
        <v>156</v>
      </c>
    </row>
    <row r="28" spans="1:5" x14ac:dyDescent="0.3">
      <c r="A28" s="1" t="s">
        <v>10</v>
      </c>
      <c r="B28" s="1" t="s">
        <v>45</v>
      </c>
      <c r="C28" s="1" t="s">
        <v>46</v>
      </c>
      <c r="D28" s="5" t="s">
        <v>47</v>
      </c>
      <c r="E28" s="1" t="s">
        <v>156</v>
      </c>
    </row>
    <row r="29" spans="1:5" x14ac:dyDescent="0.3">
      <c r="A29" s="1" t="s">
        <v>3</v>
      </c>
      <c r="B29" s="1" t="s">
        <v>48</v>
      </c>
      <c r="C29" s="1" t="s">
        <v>46</v>
      </c>
      <c r="D29" s="1" t="s">
        <v>49</v>
      </c>
      <c r="E29" s="1" t="s">
        <v>156</v>
      </c>
    </row>
    <row r="30" spans="1:5" x14ac:dyDescent="0.3">
      <c r="A30" s="1" t="s">
        <v>7</v>
      </c>
      <c r="B30" s="1" t="s">
        <v>25</v>
      </c>
      <c r="C30" s="1" t="s">
        <v>22</v>
      </c>
      <c r="D30" s="5" t="s">
        <v>26</v>
      </c>
      <c r="E30" s="1" t="s">
        <v>156</v>
      </c>
    </row>
    <row r="31" spans="1:5" x14ac:dyDescent="0.3">
      <c r="A31" s="1" t="s">
        <v>7</v>
      </c>
      <c r="B31" s="5" t="s">
        <v>28</v>
      </c>
      <c r="C31" s="1" t="s">
        <v>22</v>
      </c>
      <c r="D31" s="1" t="s">
        <v>27</v>
      </c>
      <c r="E31" s="1" t="s">
        <v>156</v>
      </c>
    </row>
    <row r="32" spans="1:5" x14ac:dyDescent="0.3">
      <c r="A32" s="1" t="s">
        <v>3</v>
      </c>
      <c r="B32" s="2" t="s">
        <v>82</v>
      </c>
      <c r="C32" s="1" t="s">
        <v>22</v>
      </c>
      <c r="D32" s="5" t="s">
        <v>83</v>
      </c>
      <c r="E32" s="1" t="s">
        <v>156</v>
      </c>
    </row>
    <row r="33" spans="1:5" x14ac:dyDescent="0.3">
      <c r="A33" s="1" t="s">
        <v>3</v>
      </c>
      <c r="B33" s="5" t="s">
        <v>95</v>
      </c>
      <c r="C33" s="1" t="s">
        <v>96</v>
      </c>
      <c r="D33" s="5" t="s">
        <v>97</v>
      </c>
      <c r="E33" s="1" t="s">
        <v>156</v>
      </c>
    </row>
    <row r="34" spans="1:5" x14ac:dyDescent="0.3">
      <c r="A34" s="1" t="s">
        <v>3</v>
      </c>
      <c r="B34" s="1" t="s">
        <v>33</v>
      </c>
      <c r="C34" s="1" t="s">
        <v>34</v>
      </c>
      <c r="D34" s="5" t="s">
        <v>35</v>
      </c>
      <c r="E34" s="1" t="s">
        <v>156</v>
      </c>
    </row>
    <row r="35" spans="1:5" x14ac:dyDescent="0.3">
      <c r="A35" s="1" t="s">
        <v>3</v>
      </c>
      <c r="B35" s="5" t="s">
        <v>145</v>
      </c>
      <c r="C35" s="1" t="s">
        <v>34</v>
      </c>
      <c r="D35" s="5" t="s">
        <v>146</v>
      </c>
      <c r="E35" s="1" t="s">
        <v>156</v>
      </c>
    </row>
    <row r="36" spans="1:5" x14ac:dyDescent="0.3">
      <c r="A36" s="1" t="s">
        <v>3</v>
      </c>
      <c r="B36" s="1" t="s">
        <v>147</v>
      </c>
      <c r="C36" s="1" t="s">
        <v>34</v>
      </c>
      <c r="D36" s="5" t="s">
        <v>146</v>
      </c>
      <c r="E36" s="1" t="s">
        <v>156</v>
      </c>
    </row>
    <row r="37" spans="1:5" x14ac:dyDescent="0.3">
      <c r="A37" s="1" t="s">
        <v>3</v>
      </c>
      <c r="B37" s="1" t="s">
        <v>148</v>
      </c>
      <c r="C37" s="1" t="s">
        <v>34</v>
      </c>
      <c r="D37" s="5" t="s">
        <v>146</v>
      </c>
      <c r="E37" s="1" t="s">
        <v>156</v>
      </c>
    </row>
    <row r="38" spans="1:5" x14ac:dyDescent="0.3">
      <c r="A38" s="1" t="s">
        <v>3</v>
      </c>
      <c r="B38" s="1" t="s">
        <v>30</v>
      </c>
      <c r="C38" s="1" t="s">
        <v>29</v>
      </c>
      <c r="D38" s="5" t="s">
        <v>31</v>
      </c>
      <c r="E38" s="1" t="s">
        <v>156</v>
      </c>
    </row>
    <row r="39" spans="1:5" x14ac:dyDescent="0.3">
      <c r="A39" s="1" t="s">
        <v>3</v>
      </c>
      <c r="B39" s="1" t="s">
        <v>32</v>
      </c>
      <c r="C39" s="1" t="s">
        <v>29</v>
      </c>
      <c r="D39" s="5" t="s">
        <v>31</v>
      </c>
      <c r="E39" s="1" t="s">
        <v>156</v>
      </c>
    </row>
    <row r="40" spans="1:5" x14ac:dyDescent="0.3">
      <c r="A40" s="1" t="s">
        <v>3</v>
      </c>
      <c r="B40" s="1" t="s">
        <v>149</v>
      </c>
      <c r="C40" s="1" t="s">
        <v>41</v>
      </c>
      <c r="D40" s="5" t="s">
        <v>23</v>
      </c>
      <c r="E40" s="1" t="s">
        <v>156</v>
      </c>
    </row>
    <row r="41" spans="1:5" x14ac:dyDescent="0.3">
      <c r="A41" s="1" t="s">
        <v>7</v>
      </c>
      <c r="B41" s="2" t="s">
        <v>87</v>
      </c>
      <c r="C41" s="1" t="s">
        <v>86</v>
      </c>
      <c r="D41" s="5" t="s">
        <v>88</v>
      </c>
      <c r="E41" s="1" t="s">
        <v>156</v>
      </c>
    </row>
    <row r="42" spans="1:5" x14ac:dyDescent="0.3">
      <c r="A42" s="1" t="s">
        <v>3</v>
      </c>
      <c r="B42" s="2" t="s">
        <v>89</v>
      </c>
      <c r="C42" s="1" t="s">
        <v>86</v>
      </c>
      <c r="D42" s="5" t="s">
        <v>90</v>
      </c>
      <c r="E42" s="1" t="s">
        <v>156</v>
      </c>
    </row>
    <row r="43" spans="1:5" x14ac:dyDescent="0.3">
      <c r="A43" s="1" t="s">
        <v>3</v>
      </c>
      <c r="B43" s="2" t="s">
        <v>100</v>
      </c>
      <c r="C43" s="1" t="s">
        <v>86</v>
      </c>
      <c r="D43" s="5" t="s">
        <v>101</v>
      </c>
      <c r="E43" s="1" t="s">
        <v>156</v>
      </c>
    </row>
    <row r="44" spans="1:5" x14ac:dyDescent="0.3">
      <c r="A44" s="1" t="s">
        <v>7</v>
      </c>
      <c r="B44" s="1" t="s">
        <v>8</v>
      </c>
      <c r="C44" s="1" t="s">
        <v>9</v>
      </c>
      <c r="D44" s="5" t="s">
        <v>17</v>
      </c>
      <c r="E44" s="1" t="s">
        <v>156</v>
      </c>
    </row>
    <row r="45" spans="1:5" x14ac:dyDescent="0.3">
      <c r="A45" s="1" t="s">
        <v>3</v>
      </c>
      <c r="B45" s="2" t="s">
        <v>93</v>
      </c>
      <c r="C45" s="1" t="s">
        <v>9</v>
      </c>
      <c r="D45" s="3" t="s">
        <v>94</v>
      </c>
      <c r="E45" s="1" t="s">
        <v>156</v>
      </c>
    </row>
    <row r="46" spans="1:5" x14ac:dyDescent="0.3">
      <c r="A46" s="1" t="s">
        <v>3</v>
      </c>
      <c r="B46" s="5" t="s">
        <v>102</v>
      </c>
      <c r="C46" s="1" t="s">
        <v>103</v>
      </c>
      <c r="D46" s="5" t="s">
        <v>104</v>
      </c>
      <c r="E46" s="1" t="s">
        <v>156</v>
      </c>
    </row>
    <row r="47" spans="1:5" x14ac:dyDescent="0.3">
      <c r="A47" s="1" t="s">
        <v>105</v>
      </c>
      <c r="B47" s="5" t="s">
        <v>106</v>
      </c>
      <c r="C47" s="1" t="s">
        <v>103</v>
      </c>
      <c r="D47" s="5" t="s">
        <v>107</v>
      </c>
      <c r="E47" s="1" t="s">
        <v>156</v>
      </c>
    </row>
    <row r="48" spans="1:5" x14ac:dyDescent="0.3">
      <c r="A48" s="1" t="s">
        <v>108</v>
      </c>
      <c r="B48" s="5" t="s">
        <v>109</v>
      </c>
      <c r="C48" s="1" t="s">
        <v>103</v>
      </c>
      <c r="D48" s="5" t="s">
        <v>110</v>
      </c>
      <c r="E48" s="1" t="s">
        <v>156</v>
      </c>
    </row>
    <row r="49" spans="1:5" x14ac:dyDescent="0.3">
      <c r="A49" s="1" t="s">
        <v>111</v>
      </c>
      <c r="B49" s="5" t="s">
        <v>113</v>
      </c>
      <c r="C49" s="1" t="s">
        <v>103</v>
      </c>
      <c r="D49" s="5" t="s">
        <v>112</v>
      </c>
      <c r="E49" s="1" t="s">
        <v>156</v>
      </c>
    </row>
    <row r="50" spans="1:5" x14ac:dyDescent="0.3">
      <c r="A50" s="1" t="s">
        <v>3</v>
      </c>
      <c r="B50" s="1" t="s">
        <v>44</v>
      </c>
      <c r="C50" s="1" t="s">
        <v>5</v>
      </c>
      <c r="D50" s="1" t="s">
        <v>57</v>
      </c>
      <c r="E50" s="1" t="s">
        <v>156</v>
      </c>
    </row>
    <row r="51" spans="1:5" x14ac:dyDescent="0.3">
      <c r="A51" s="1" t="s">
        <v>3</v>
      </c>
      <c r="B51" s="1" t="s">
        <v>4</v>
      </c>
      <c r="C51" s="1" t="s">
        <v>122</v>
      </c>
      <c r="D51" s="1" t="s">
        <v>16</v>
      </c>
      <c r="E51" s="1" t="s">
        <v>156</v>
      </c>
    </row>
    <row r="52" spans="1:5" x14ac:dyDescent="0.3">
      <c r="A52" s="1" t="s">
        <v>7</v>
      </c>
      <c r="B52" s="1" t="s">
        <v>150</v>
      </c>
      <c r="C52" s="1" t="s">
        <v>151</v>
      </c>
      <c r="D52" s="5" t="s">
        <v>152</v>
      </c>
      <c r="E52" s="1" t="s">
        <v>157</v>
      </c>
    </row>
    <row r="53" spans="1:5" x14ac:dyDescent="0.3">
      <c r="A53" s="1" t="s">
        <v>3</v>
      </c>
      <c r="B53" s="1" t="s">
        <v>153</v>
      </c>
      <c r="C53" s="1" t="s">
        <v>151</v>
      </c>
      <c r="D53" s="5" t="s">
        <v>154</v>
      </c>
      <c r="E53" s="1" t="s">
        <v>157</v>
      </c>
    </row>
  </sheetData>
  <autoFilter ref="A1:E13" xr:uid="{0873B276-DB9F-47A2-9DDE-45EBE4A0F864}"/>
  <sortState xmlns:xlrd2="http://schemas.microsoft.com/office/spreadsheetml/2017/richdata2" ref="A2:E55">
    <sortCondition ref="C1:C55"/>
  </sortState>
  <printOptions gridLines="1"/>
  <pageMargins left="0.7" right="0.7" top="0.75" bottom="0.75" header="0.3" footer="0.3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52E6C-F289-4245-86AA-E4C67FD12DAA}">
  <dimension ref="B1:T28"/>
  <sheetViews>
    <sheetView zoomScale="85" zoomScaleNormal="85" workbookViewId="0">
      <selection activeCell="T15" sqref="T15"/>
    </sheetView>
  </sheetViews>
  <sheetFormatPr defaultRowHeight="14.4" x14ac:dyDescent="0.3"/>
  <cols>
    <col min="2" max="2" width="20.21875" bestFit="1" customWidth="1"/>
    <col min="5" max="5" width="12.77734375" bestFit="1" customWidth="1"/>
    <col min="6" max="6" width="9.6640625" bestFit="1" customWidth="1"/>
    <col min="7" max="7" width="12.77734375" bestFit="1" customWidth="1"/>
    <col min="8" max="8" width="10.21875" bestFit="1" customWidth="1"/>
    <col min="9" max="9" width="11.33203125" customWidth="1"/>
    <col min="10" max="10" width="13.77734375" bestFit="1" customWidth="1"/>
    <col min="11" max="11" width="15.109375" bestFit="1" customWidth="1"/>
    <col min="12" max="12" width="12.44140625" customWidth="1"/>
    <col min="13" max="13" width="11.88671875" customWidth="1"/>
    <col min="14" max="14" width="10.21875" customWidth="1"/>
    <col min="15" max="15" width="14.77734375" bestFit="1" customWidth="1"/>
    <col min="16" max="16" width="15.109375" bestFit="1" customWidth="1"/>
    <col min="17" max="17" width="14.77734375" bestFit="1" customWidth="1"/>
    <col min="18" max="18" width="15.109375" bestFit="1" customWidth="1"/>
  </cols>
  <sheetData>
    <row r="1" spans="2:20" x14ac:dyDescent="0.3">
      <c r="B1" s="7" t="s">
        <v>42</v>
      </c>
      <c r="C1" s="8">
        <v>1</v>
      </c>
    </row>
    <row r="2" spans="2:20" x14ac:dyDescent="0.3">
      <c r="B2" s="7" t="s">
        <v>124</v>
      </c>
      <c r="C2" s="7">
        <v>1</v>
      </c>
    </row>
    <row r="3" spans="2:20" x14ac:dyDescent="0.3">
      <c r="B3" s="7" t="s">
        <v>13</v>
      </c>
      <c r="C3" s="7">
        <v>1</v>
      </c>
      <c r="H3">
        <v>1</v>
      </c>
      <c r="I3">
        <v>0</v>
      </c>
      <c r="J3">
        <v>1</v>
      </c>
      <c r="K3">
        <v>2</v>
      </c>
      <c r="O3">
        <v>1</v>
      </c>
      <c r="P3">
        <v>1</v>
      </c>
      <c r="Q3">
        <v>1</v>
      </c>
    </row>
    <row r="4" spans="2:20" x14ac:dyDescent="0.3">
      <c r="B4" s="7" t="s">
        <v>125</v>
      </c>
      <c r="C4" s="7">
        <v>1</v>
      </c>
    </row>
    <row r="5" spans="2:20" ht="36" x14ac:dyDescent="0.35">
      <c r="B5" s="7" t="s">
        <v>126</v>
      </c>
      <c r="C5" s="7">
        <v>3</v>
      </c>
      <c r="G5" s="6"/>
      <c r="H5" s="10" t="s">
        <v>19</v>
      </c>
      <c r="I5" s="10" t="s">
        <v>84</v>
      </c>
      <c r="J5" s="10" t="s">
        <v>61</v>
      </c>
      <c r="K5" s="10" t="s">
        <v>72</v>
      </c>
      <c r="L5" s="10" t="s">
        <v>22</v>
      </c>
      <c r="M5" s="11" t="s">
        <v>136</v>
      </c>
      <c r="N5" s="10" t="s">
        <v>22</v>
      </c>
      <c r="O5" s="10" t="s">
        <v>37</v>
      </c>
      <c r="P5" s="10" t="s">
        <v>68</v>
      </c>
      <c r="Q5" s="10" t="s">
        <v>46</v>
      </c>
      <c r="R5" s="6"/>
    </row>
    <row r="6" spans="2:20" ht="18" x14ac:dyDescent="0.35">
      <c r="B6" s="7" t="s">
        <v>127</v>
      </c>
      <c r="C6" s="7">
        <v>1</v>
      </c>
      <c r="E6">
        <v>1</v>
      </c>
      <c r="G6" s="10" t="s">
        <v>121</v>
      </c>
      <c r="H6" s="6"/>
      <c r="I6" s="6"/>
      <c r="J6" s="6"/>
      <c r="K6" s="6"/>
      <c r="L6" s="6"/>
      <c r="M6" s="6"/>
      <c r="N6" s="6"/>
      <c r="O6" s="6"/>
      <c r="P6" s="6"/>
      <c r="Q6" s="6"/>
      <c r="R6" s="10" t="s">
        <v>96</v>
      </c>
      <c r="T6">
        <v>0</v>
      </c>
    </row>
    <row r="7" spans="2:20" ht="18" x14ac:dyDescent="0.35">
      <c r="B7" s="7" t="s">
        <v>128</v>
      </c>
      <c r="C7" s="7">
        <v>2</v>
      </c>
      <c r="E7">
        <v>1</v>
      </c>
      <c r="G7" s="10" t="s">
        <v>79</v>
      </c>
      <c r="H7" s="6"/>
      <c r="I7" s="6"/>
      <c r="J7" s="6"/>
      <c r="K7" s="6"/>
      <c r="L7" s="6"/>
      <c r="M7" s="6"/>
      <c r="N7" s="6"/>
      <c r="O7" s="6"/>
      <c r="P7" s="6"/>
      <c r="Q7" s="6"/>
      <c r="R7" s="10" t="s">
        <v>34</v>
      </c>
      <c r="T7">
        <v>0</v>
      </c>
    </row>
    <row r="8" spans="2:20" ht="18" x14ac:dyDescent="0.35">
      <c r="B8" s="7" t="s">
        <v>121</v>
      </c>
      <c r="C8" s="7">
        <v>2</v>
      </c>
      <c r="E8">
        <v>0</v>
      </c>
      <c r="G8" s="10" t="s">
        <v>53</v>
      </c>
      <c r="H8" s="6"/>
      <c r="I8" s="6"/>
      <c r="J8" s="6"/>
      <c r="K8" s="6"/>
      <c r="L8" s="6"/>
      <c r="M8" s="6"/>
      <c r="Q8" s="6"/>
      <c r="R8" s="10" t="s">
        <v>41</v>
      </c>
      <c r="T8">
        <v>0</v>
      </c>
    </row>
    <row r="9" spans="2:20" ht="18" x14ac:dyDescent="0.35">
      <c r="B9" s="7" t="s">
        <v>129</v>
      </c>
      <c r="C9" s="7">
        <v>2</v>
      </c>
      <c r="E9">
        <v>3</v>
      </c>
      <c r="G9" s="10" t="s">
        <v>114</v>
      </c>
      <c r="H9" s="6"/>
      <c r="I9" s="6"/>
      <c r="J9" s="6"/>
      <c r="K9" s="6"/>
      <c r="L9" s="6"/>
      <c r="M9" s="6"/>
      <c r="N9" s="6"/>
      <c r="O9" s="6"/>
      <c r="P9" s="6"/>
      <c r="Q9" s="6"/>
      <c r="R9" s="10" t="s">
        <v>29</v>
      </c>
      <c r="T9">
        <v>1</v>
      </c>
    </row>
    <row r="10" spans="2:20" ht="18" x14ac:dyDescent="0.35">
      <c r="B10" s="7" t="s">
        <v>130</v>
      </c>
      <c r="C10" s="7">
        <v>1</v>
      </c>
      <c r="E10">
        <v>0</v>
      </c>
      <c r="G10" s="10" t="s">
        <v>65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10" t="s">
        <v>86</v>
      </c>
      <c r="T10">
        <v>2</v>
      </c>
    </row>
    <row r="11" spans="2:20" ht="18" x14ac:dyDescent="0.35">
      <c r="B11" s="7" t="s">
        <v>131</v>
      </c>
      <c r="C11" s="7">
        <v>2</v>
      </c>
      <c r="E11">
        <v>0</v>
      </c>
      <c r="G11" s="10" t="s">
        <v>12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10" t="s">
        <v>9</v>
      </c>
      <c r="T11">
        <v>1</v>
      </c>
    </row>
    <row r="12" spans="2:20" ht="18" x14ac:dyDescent="0.35">
      <c r="B12" s="7" t="s">
        <v>132</v>
      </c>
      <c r="C12" s="7">
        <v>3</v>
      </c>
      <c r="E12">
        <v>0</v>
      </c>
      <c r="G12" s="10" t="s">
        <v>55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10" t="s">
        <v>103</v>
      </c>
      <c r="T12">
        <v>3</v>
      </c>
    </row>
    <row r="13" spans="2:20" ht="18" x14ac:dyDescent="0.35">
      <c r="B13" s="7" t="s">
        <v>24</v>
      </c>
      <c r="C13" s="7">
        <v>2</v>
      </c>
      <c r="E13">
        <v>0</v>
      </c>
      <c r="G13" s="10" t="s">
        <v>42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10" t="s">
        <v>6</v>
      </c>
      <c r="T13">
        <v>0</v>
      </c>
    </row>
    <row r="14" spans="2:20" ht="18" x14ac:dyDescent="0.35">
      <c r="B14" s="7" t="s">
        <v>6</v>
      </c>
      <c r="C14" s="7">
        <v>1</v>
      </c>
      <c r="E14">
        <v>1</v>
      </c>
      <c r="G14" s="10" t="s">
        <v>24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10" t="s">
        <v>5</v>
      </c>
      <c r="T14">
        <v>0</v>
      </c>
    </row>
    <row r="15" spans="2:20" x14ac:dyDescent="0.3">
      <c r="B15" s="7" t="s">
        <v>39</v>
      </c>
      <c r="C15" s="7">
        <v>2</v>
      </c>
    </row>
    <row r="16" spans="2:20" x14ac:dyDescent="0.3">
      <c r="B16" s="7" t="s">
        <v>133</v>
      </c>
      <c r="C16" s="7">
        <v>2</v>
      </c>
    </row>
    <row r="17" spans="2:3" x14ac:dyDescent="0.3">
      <c r="B17" s="7" t="s">
        <v>134</v>
      </c>
      <c r="C17" s="7">
        <v>2</v>
      </c>
    </row>
    <row r="18" spans="2:3" x14ac:dyDescent="0.3">
      <c r="B18" s="7" t="s">
        <v>135</v>
      </c>
      <c r="C18" s="7">
        <v>3</v>
      </c>
    </row>
    <row r="19" spans="2:3" x14ac:dyDescent="0.3">
      <c r="B19" s="7" t="s">
        <v>137</v>
      </c>
      <c r="C19" s="7">
        <v>1</v>
      </c>
    </row>
    <row r="20" spans="2:3" x14ac:dyDescent="0.3">
      <c r="B20" s="7" t="s">
        <v>138</v>
      </c>
      <c r="C20" s="7">
        <v>1</v>
      </c>
    </row>
    <row r="21" spans="2:3" x14ac:dyDescent="0.3">
      <c r="B21" s="7" t="s">
        <v>139</v>
      </c>
      <c r="C21" s="9">
        <v>1</v>
      </c>
    </row>
    <row r="22" spans="2:3" x14ac:dyDescent="0.3">
      <c r="B22" s="7" t="s">
        <v>140</v>
      </c>
      <c r="C22" s="7">
        <v>2</v>
      </c>
    </row>
    <row r="23" spans="2:3" x14ac:dyDescent="0.3">
      <c r="B23" s="7" t="s">
        <v>141</v>
      </c>
      <c r="C23" s="7">
        <v>3</v>
      </c>
    </row>
    <row r="24" spans="2:3" x14ac:dyDescent="0.3">
      <c r="B24" s="7" t="s">
        <v>142</v>
      </c>
      <c r="C24" s="7">
        <v>2</v>
      </c>
    </row>
    <row r="25" spans="2:3" x14ac:dyDescent="0.3">
      <c r="B25" s="7" t="s">
        <v>143</v>
      </c>
      <c r="C25" s="7">
        <v>4</v>
      </c>
    </row>
    <row r="26" spans="2:3" x14ac:dyDescent="0.3">
      <c r="B26" s="7" t="s">
        <v>144</v>
      </c>
      <c r="C26" s="7">
        <v>1</v>
      </c>
    </row>
    <row r="27" spans="2:3" x14ac:dyDescent="0.3">
      <c r="B27" s="7"/>
      <c r="C27" s="7">
        <f>SUM(C1:C26)</f>
        <v>47</v>
      </c>
    </row>
    <row r="28" spans="2:3" x14ac:dyDescent="0.3">
      <c r="B28" s="7" t="s">
        <v>123</v>
      </c>
      <c r="C28" s="8"/>
    </row>
  </sheetData>
  <pageMargins left="0.25" right="0.25" top="0.75" bottom="0.75" header="0.3" footer="0.3"/>
  <pageSetup paperSize="8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AO Document" ma:contentTypeID="0x010100CE173E6A4125E140A22A3B92BB78118301007ED3852191F13C449C10FD33116935A3" ma:contentTypeVersion="116" ma:contentTypeDescription="Create a new document." ma:contentTypeScope="" ma:versionID="3a704c8b33b4e395a92411ce4de82765">
  <xsd:schema xmlns:xsd="http://www.w3.org/2001/XMLSchema" xmlns:xs="http://www.w3.org/2001/XMLSchema" xmlns:p="http://schemas.microsoft.com/office/2006/metadata/properties" xmlns:ns1="http://schemas.microsoft.com/sharepoint/v3" xmlns:ns2="77342cad-53ac-4f3d-8149-b2ee77f460f7" xmlns:ns3="8b406663-6383-4e65-9db5-f8e4efa2ee3d" xmlns:ns5="http://schemas.microsoft.com/sharepoint/v4" targetNamespace="http://schemas.microsoft.com/office/2006/metadata/properties" ma:root="true" ma:fieldsID="e61fe65e00ff26dbf39949b8d595ce72" ns1:_="" ns2:_="" ns3:_="" ns5:_="">
    <xsd:import namespace="http://schemas.microsoft.com/sharepoint/v3"/>
    <xsd:import namespace="77342cad-53ac-4f3d-8149-b2ee77f460f7"/>
    <xsd:import namespace="8b406663-6383-4e65-9db5-f8e4efa2ee3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NAOProjectID" minOccurs="0"/>
                <xsd:element ref="ns2:NAOProjectName" minOccurs="0"/>
                <xsd:element ref="ns2:l9331c04c3fa46bcb463a08654488772" minOccurs="0"/>
                <xsd:element ref="ns2:TaxCatchAll" minOccurs="0"/>
                <xsd:element ref="ns2:TaxCatchAllLabel" minOccurs="0"/>
                <xsd:element ref="ns2:NAOonPremFilePath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pf18b77a0f2c45479b696d4083998c83" minOccurs="0"/>
                <xsd:element ref="ns2:NAOEmployeeName" minOccurs="0"/>
                <xsd:element ref="ns2:NAOLiaisonType" minOccurs="0"/>
                <xsd:element ref="ns2:aa21919e002b4fda97cea0ca00ed4dbc" minOccurs="0"/>
                <xsd:element ref="ns2:g7697958e41648e3a596e10e47d405e0" minOccurs="0"/>
                <xsd:element ref="ns2:NAOYear" minOccurs="0"/>
                <xsd:element ref="ns2:NAODocumentDate" minOccurs="0"/>
                <xsd:element ref="ns5:IconOverlay" minOccurs="0"/>
                <xsd:element ref="ns1:_vti_ItemDeclaredRecord" minOccurs="0"/>
                <xsd:element ref="ns1:_vti_ItemHoldRecordStatu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32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33" nillable="true" ma:displayName="Hold and Record Status" ma:decimals="0" ma:hidden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42cad-53ac-4f3d-8149-b2ee77f460f7" elementFormDefault="qualified">
    <xsd:import namespace="http://schemas.microsoft.com/office/2006/documentManagement/types"/>
    <xsd:import namespace="http://schemas.microsoft.com/office/infopath/2007/PartnerControls"/>
    <xsd:element name="NAOProjectID" ma:index="8" nillable="true" ma:displayName="Project ID" ma:internalName="NAOProjectID">
      <xsd:simpleType>
        <xsd:restriction base="dms:Text"/>
      </xsd:simpleType>
    </xsd:element>
    <xsd:element name="NAOProjectName" ma:index="9" nillable="true" ma:displayName="Project Name" ma:internalName="NAOProjectName">
      <xsd:simpleType>
        <xsd:restriction base="dms:Text"/>
      </xsd:simpleType>
    </xsd:element>
    <xsd:element name="l9331c04c3fa46bcb463a08654488772" ma:index="10" nillable="true" ma:taxonomy="true" ma:internalName="l9331c04c3fa46bcb463a08654488772" ma:taxonomyFieldName="NAOCluster" ma:displayName="Group" ma:readOnly="false" ma:fieldId="{59331c04-c3fa-46bc-b463-a08654488772}" ma:sspId="d7be2620-9bcb-4da7-afa1-29b1f21a0e7f" ma:termSetId="26397254-421f-4ad8-917b-b59e1274c0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a6fea24f-f77d-41ec-ab4b-29421f0d77bc}" ma:internalName="TaxCatchAll" ma:showField="CatchAllData" ma:web="77342cad-53ac-4f3d-8149-b2ee77f460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a6fea24f-f77d-41ec-ab4b-29421f0d77bc}" ma:internalName="TaxCatchAllLabel" ma:readOnly="true" ma:showField="CatchAllDataLabel" ma:web="77342cad-53ac-4f3d-8149-b2ee77f460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AOonPremFilePath" ma:index="14" nillable="true" ma:displayName="OnPrem FilePath" ma:internalName="NAOonPremFilePath">
      <xsd:simpleType>
        <xsd:restriction base="dms:Text"/>
      </xsd:simpleType>
    </xsd:element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pf18b77a0f2c45479b696d4083998c83" ma:index="20" nillable="true" ma:taxonomy="true" ma:internalName="pf18b77a0f2c45479b696d4083998c83" ma:taxonomyFieldName="NAOCountry" ma:displayName="Country" ma:readOnly="false" ma:default="" ma:fieldId="{9f18b77a-0f2c-4547-9b69-6d4083998c83}" ma:sspId="d7be2620-9bcb-4da7-afa1-29b1f21a0e7f" ma:termSetId="42ac0f1a-20cb-4b8d-a265-e7564d2982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AOEmployeeName" ma:index="22" nillable="true" ma:displayName="Employee Name" ma:hidden="true" ma:internalName="NAOEmployeeName" ma:readOnly="false">
      <xsd:simpleType>
        <xsd:restriction base="dms:Text">
          <xsd:maxLength value="255"/>
        </xsd:restriction>
      </xsd:simpleType>
    </xsd:element>
    <xsd:element name="NAOLiaisonType" ma:index="23" nillable="true" ma:displayName="Liaison Type" ma:format="Dropdown" ma:hidden="true" ma:internalName="NAOLiaisonType" ma:readOnly="false">
      <xsd:simpleType>
        <xsd:union memberTypes="dms:Text">
          <xsd:simpleType>
            <xsd:restriction base="dms:Choice">
              <xsd:enumeration value="Auditor General Programmes"/>
              <xsd:enumeration value="Comptroller and Attorney General Private Office Letters"/>
              <xsd:enumeration value="Comptroller and Auditor General Visit"/>
              <xsd:enumeration value="Conference"/>
              <xsd:enumeration value="Consultation"/>
              <xsd:enumeration value="Correspondence"/>
              <xsd:enumeration value="Data Request"/>
              <xsd:enumeration value="External"/>
              <xsd:enumeration value="Internal"/>
              <xsd:enumeration value="International"/>
              <xsd:enumeration value="Meetings"/>
              <xsd:enumeration value="Study Visit"/>
              <xsd:enumeration value="Survey"/>
              <xsd:enumeration value="Visits"/>
            </xsd:restriction>
          </xsd:simpleType>
        </xsd:union>
      </xsd:simpleType>
    </xsd:element>
    <xsd:element name="aa21919e002b4fda97cea0ca00ed4dbc" ma:index="24" nillable="true" ma:taxonomy="true" ma:internalName="aa21919e002b4fda97cea0ca00ed4dbc" ma:taxonomyFieldName="NAOClient" ma:displayName="Primary Organisation" ma:readOnly="false" ma:default="" ma:fieldId="{aa21919e-002b-4fda-97ce-a0ca00ed4dbc}" ma:sspId="d7be2620-9bcb-4da7-afa1-29b1f21a0e7f" ma:termSetId="20d87d44-0a9d-4470-9d6c-05f748f8aa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697958e41648e3a596e10e47d405e0" ma:index="26" nillable="true" ma:taxonomy="true" ma:internalName="g7697958e41648e3a596e10e47d405e0" ma:taxonomyFieldName="NAOIntRelSubjects" ma:displayName="Subjects" ma:readOnly="false" ma:default="" ma:fieldId="{07697958-e416-48e3-a596-e10e47d405e0}" ma:taxonomyMulti="true" ma:sspId="d7be2620-9bcb-4da7-afa1-29b1f21a0e7f" ma:termSetId="f5c8623c-9c6a-4bfa-9390-8e00e8381ca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AOYear" ma:index="28" nillable="true" ma:displayName="Year" ma:format="Dropdown" ma:internalName="NAOYear">
      <xsd:simpleType>
        <xsd:restriction base="dms:Choice">
          <xsd:enumeration value="2006"/>
          <xsd:enumeration value="2006-07"/>
          <xsd:enumeration value="2007"/>
          <xsd:enumeration value="2007-08"/>
          <xsd:enumeration value="2008"/>
          <xsd:enumeration value="2008-09"/>
          <xsd:enumeration value="2009"/>
          <xsd:enumeration value="2009-10"/>
          <xsd:enumeration value="2010"/>
          <xsd:enumeration value="2011"/>
          <xsd:enumeration value="2011-12"/>
          <xsd:enumeration value="2012"/>
          <xsd:enumeration value="2012-13"/>
          <xsd:enumeration value="2013"/>
          <xsd:enumeration value="2012-14"/>
          <xsd:enumeration value="2013-14"/>
          <xsd:enumeration value="2014"/>
          <xsd:enumeration value="2014-15"/>
          <xsd:enumeration value="2015"/>
          <xsd:enumeration value="2015-16"/>
          <xsd:enumeration value="2016"/>
          <xsd:enumeration value="2016-17"/>
          <xsd:enumeration value="2017"/>
          <xsd:enumeration value="2017-18"/>
          <xsd:enumeration value="2017-19"/>
          <xsd:enumeration value="2018"/>
          <xsd:enumeration value="2018-19"/>
          <xsd:enumeration value="2019"/>
          <xsd:enumeration value="2019-20"/>
          <xsd:enumeration value="Calendar Year"/>
        </xsd:restriction>
      </xsd:simpleType>
    </xsd:element>
    <xsd:element name="NAODocumentDate" ma:index="29" nillable="true" ma:displayName="Document Date" ma:description="Date email received or document drafted" ma:format="DateOnly" ma:internalName="NAODocumentDate">
      <xsd:simpleType>
        <xsd:restriction base="dms:DateTime"/>
      </xsd:simpleType>
    </xsd:element>
    <xsd:element name="SharedWithUsers" ma:index="4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06663-6383-4e65-9db5-f8e4efa2ee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ServiceAutoKeyPoints" ma:index="4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4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30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a21919e002b4fda97cea0ca00ed4dbc xmlns="77342cad-53ac-4f3d-8149-b2ee77f460f7">
      <Terms xmlns="http://schemas.microsoft.com/office/infopath/2007/PartnerControls"/>
    </aa21919e002b4fda97cea0ca00ed4dbc>
    <NAOEmployeeName xmlns="77342cad-53ac-4f3d-8149-b2ee77f460f7" xsi:nil="true"/>
    <pf18b77a0f2c45479b696d4083998c83 xmlns="77342cad-53ac-4f3d-8149-b2ee77f460f7">
      <Terms xmlns="http://schemas.microsoft.com/office/infopath/2007/PartnerControls"/>
    </pf18b77a0f2c45479b696d4083998c83>
    <_dlc_DocId xmlns="77342cad-53ac-4f3d-8149-b2ee77f460f7">TMINTREL-1086333075-60867</_dlc_DocId>
    <NAOProjectID xmlns="77342cad-53ac-4f3d-8149-b2ee77f460f7" xsi:nil="true"/>
    <TaxCatchAll xmlns="77342cad-53ac-4f3d-8149-b2ee77f460f7" xsi:nil="true"/>
    <g7697958e41648e3a596e10e47d405e0 xmlns="77342cad-53ac-4f3d-8149-b2ee77f460f7">
      <Terms xmlns="http://schemas.microsoft.com/office/infopath/2007/PartnerControls"/>
    </g7697958e41648e3a596e10e47d405e0>
    <NAODocumentDate xmlns="77342cad-53ac-4f3d-8149-b2ee77f460f7" xsi:nil="true"/>
    <NAOLiaisonType xmlns="77342cad-53ac-4f3d-8149-b2ee77f460f7" xsi:nil="true"/>
    <IconOverlay xmlns="http://schemas.microsoft.com/sharepoint/v4" xsi:nil="true"/>
    <_dlc_DocIdUrl xmlns="77342cad-53ac-4f3d-8149-b2ee77f460f7">
      <Url>https://nationalauditoffice.sharepoint.com/sites/TMIntRel/_layouts/15/DocIdRedir.aspx?ID=TMINTREL-1086333075-60867</Url>
      <Description>TMINTREL-1086333075-60867</Description>
    </_dlc_DocIdUrl>
    <NAOProjectName xmlns="77342cad-53ac-4f3d-8149-b2ee77f460f7" xsi:nil="true"/>
    <l9331c04c3fa46bcb463a08654488772 xmlns="77342cad-53ac-4f3d-8149-b2ee77f460f7">
      <Terms xmlns="http://schemas.microsoft.com/office/infopath/2007/PartnerControls"/>
    </l9331c04c3fa46bcb463a08654488772>
    <NAOonPremFilePath xmlns="77342cad-53ac-4f3d-8149-b2ee77f460f7" xsi:nil="true"/>
    <NAOYear xmlns="77342cad-53ac-4f3d-8149-b2ee77f460f7" xsi:nil="true"/>
  </documentManagement>
</p:properties>
</file>

<file path=customXml/itemProps1.xml><?xml version="1.0" encoding="utf-8"?>
<ds:datastoreItem xmlns:ds="http://schemas.openxmlformats.org/officeDocument/2006/customXml" ds:itemID="{A263858C-20D4-4DEB-A7CE-E2779DE765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342cad-53ac-4f3d-8149-b2ee77f460f7"/>
    <ds:schemaRef ds:uri="8b406663-6383-4e65-9db5-f8e4efa2ee3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4A9FE4-F724-432D-842A-72DA6E43533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C35508E-E889-472D-9AAA-21B997F97ED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E8F1B7D-6984-41D5-AE13-B87E5EA4FDCD}">
  <ds:schemaRefs>
    <ds:schemaRef ds:uri="http://schemas.microsoft.com/office/2006/metadata/properties"/>
    <ds:schemaRef ds:uri="http://schemas.microsoft.com/office/infopath/2007/PartnerControls"/>
    <ds:schemaRef ds:uri="77342cad-53ac-4f3d-8149-b2ee77f460f7"/>
    <ds:schemaRef ds:uri="http://schemas.microsoft.com/sharepoint/v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Seating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HOPE, Pamela</dc:creator>
  <cp:lastModifiedBy>HOPE, Pamela</cp:lastModifiedBy>
  <cp:lastPrinted>2022-05-18T15:57:13Z</cp:lastPrinted>
  <dcterms:created xsi:type="dcterms:W3CDTF">2021-11-15T13:31:25Z</dcterms:created>
  <dcterms:modified xsi:type="dcterms:W3CDTF">2022-05-24T14:06:47Z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0x010100CE173E6A4125E140A22A3B92BB78118301007ED3852191F13C449C10FD33116935A3</vt:lpwstr>
  </property>
  <property fmtid="{D5CDD505-2E9C-101B-9397-08002B2CF9AE}" pid="3" name="_dlc_DocIdItemGuid">
    <vt:lpwstr>a33b087e-a85b-46c2-8e5e-296140b3136e</vt:lpwstr>
  </property>
  <property fmtid="{D5CDD505-2E9C-101B-9397-08002B2CF9AE}" pid="4" name="NAOClient">
    <vt:lpwstr/>
  </property>
  <property fmtid="{D5CDD505-2E9C-101B-9397-08002B2CF9AE}" pid="5" name="NAOIntRelSubjects">
    <vt:lpwstr/>
  </property>
  <property fmtid="{D5CDD505-2E9C-101B-9397-08002B2CF9AE}" pid="6" name="NAOCountry">
    <vt:lpwstr/>
  </property>
  <property fmtid="{D5CDD505-2E9C-101B-9397-08002B2CF9AE}" pid="7" name="NAOCluster">
    <vt:lpwstr/>
  </property>
</Properties>
</file>